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\Downloads\"/>
    </mc:Choice>
  </mc:AlternateContent>
  <xr:revisionPtr revIDLastSave="0" documentId="13_ncr:1_{F984C8A4-D11F-4918-9787-CB55BE6446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シート" sheetId="4" r:id="rId1"/>
    <sheet name="記入例" sheetId="5" r:id="rId2"/>
  </sheets>
  <definedNames>
    <definedName name="_xlnm.Print_Area" localSheetId="1">記入例!$A$1:$O$36</definedName>
    <definedName name="_xlnm.Print_Area" localSheetId="0">入力シート!$A$1:$O$36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5" l="1"/>
  <c r="O13" i="5" s="1"/>
  <c r="M12" i="5"/>
  <c r="O12" i="5" s="1"/>
  <c r="M11" i="5"/>
  <c r="O11" i="5" s="1"/>
  <c r="M10" i="5"/>
  <c r="O10" i="5" s="1"/>
  <c r="M9" i="5"/>
  <c r="O9" i="5" s="1"/>
  <c r="M8" i="5"/>
  <c r="O8" i="5" s="1"/>
  <c r="M7" i="5"/>
  <c r="O7" i="5" s="1"/>
  <c r="M6" i="5"/>
  <c r="O6" i="5" s="1"/>
  <c r="M11" i="4"/>
  <c r="O11" i="4" s="1"/>
  <c r="M9" i="4"/>
  <c r="O9" i="4" s="1"/>
  <c r="O14" i="5" l="1"/>
  <c r="M14" i="5"/>
  <c r="M13" i="4"/>
  <c r="O13" i="4" s="1"/>
  <c r="M12" i="4"/>
  <c r="O12" i="4" s="1"/>
  <c r="M10" i="4"/>
  <c r="O10" i="4" s="1"/>
  <c r="M8" i="4"/>
  <c r="O8" i="4" s="1"/>
  <c r="M7" i="4"/>
  <c r="O7" i="4" s="1"/>
  <c r="M6" i="4"/>
  <c r="M14" i="4" l="1"/>
  <c r="O6" i="4"/>
  <c r="O1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koba</author>
  </authors>
  <commentList>
    <comment ref="M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  <comment ref="O6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7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7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8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8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0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0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2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2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3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3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4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4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koba</author>
  </authors>
  <commentList>
    <comment ref="M6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  <comment ref="O6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7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8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8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0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0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2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2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3" authorId="0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3" authorId="0" shapeId="0" xr:uid="{00000000-0006-0000-01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4" authorId="0" shapeId="0" xr:uid="{00000000-0006-0000-01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4" authorId="0" shapeId="0" xr:uid="{00000000-0006-0000-0100-00000E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</commentList>
</comments>
</file>

<file path=xl/sharedStrings.xml><?xml version="1.0" encoding="utf-8"?>
<sst xmlns="http://schemas.openxmlformats.org/spreadsheetml/2006/main" count="165" uniqueCount="56">
  <si>
    <t>令和７年度スポーツ安全保険　加入依頼書(名簿）　提出用</t>
    <rPh sb="0" eb="1">
      <t>レイ</t>
    </rPh>
    <rPh sb="1" eb="2">
      <t>ワ</t>
    </rPh>
    <rPh sb="3" eb="4">
      <t>ネン</t>
    </rPh>
    <rPh sb="4" eb="5">
      <t>ド</t>
    </rPh>
    <rPh sb="9" eb="11">
      <t>アンゼン</t>
    </rPh>
    <rPh sb="11" eb="13">
      <t>ホケン</t>
    </rPh>
    <rPh sb="14" eb="16">
      <t>カニュウ</t>
    </rPh>
    <rPh sb="16" eb="19">
      <t>イライショ</t>
    </rPh>
    <rPh sb="20" eb="22">
      <t>メイボ</t>
    </rPh>
    <rPh sb="24" eb="26">
      <t>テイシュツ</t>
    </rPh>
    <rPh sb="26" eb="27">
      <t>ヨウ</t>
    </rPh>
    <phoneticPr fontId="2"/>
  </si>
  <si>
    <t>サークル・スポ少名
　　　　　　　　　</t>
    <phoneticPr fontId="2"/>
  </si>
  <si>
    <t>担当者名
　　　　　　　　</t>
    <rPh sb="0" eb="4">
      <t>タントウシャメイ</t>
    </rPh>
    <phoneticPr fontId="2"/>
  </si>
  <si>
    <t>電話（携帯）
　　　　　　　　　</t>
    <rPh sb="0" eb="2">
      <t>デンワ</t>
    </rPh>
    <rPh sb="3" eb="5">
      <t>ケイタイ</t>
    </rPh>
    <phoneticPr fontId="2"/>
  </si>
  <si>
    <t>対象者</t>
    <rPh sb="0" eb="3">
      <t>タイショウシャ</t>
    </rPh>
    <phoneticPr fontId="2"/>
  </si>
  <si>
    <t>補償対象となる団体活動</t>
    <rPh sb="0" eb="2">
      <t>ホショウ</t>
    </rPh>
    <rPh sb="2" eb="4">
      <t>タイショウ</t>
    </rPh>
    <rPh sb="7" eb="9">
      <t>ダンタイ</t>
    </rPh>
    <rPh sb="9" eb="11">
      <t>カツドウ</t>
    </rPh>
    <phoneticPr fontId="2"/>
  </si>
  <si>
    <t>加入
区分</t>
    <rPh sb="0" eb="2">
      <t>カニュウ</t>
    </rPh>
    <rPh sb="3" eb="5">
      <t>クブン</t>
    </rPh>
    <phoneticPr fontId="2"/>
  </si>
  <si>
    <t>掛金・人数・合計掛金</t>
    <rPh sb="0" eb="2">
      <t>カケキン</t>
    </rPh>
    <rPh sb="3" eb="5">
      <t>ニンズウ</t>
    </rPh>
    <rPh sb="6" eb="8">
      <t>ゴウケイ</t>
    </rPh>
    <rPh sb="8" eb="10">
      <t>カケキン</t>
    </rPh>
    <phoneticPr fontId="2"/>
  </si>
  <si>
    <t>子ども
（中学生以下）</t>
    <rPh sb="0" eb="1">
      <t>コ</t>
    </rPh>
    <rPh sb="5" eb="8">
      <t>チュウガクセイ</t>
    </rPh>
    <rPh sb="8" eb="10">
      <t>イカ</t>
    </rPh>
    <phoneticPr fontId="2"/>
  </si>
  <si>
    <t>スポーツ活動
文化活動・ボランティア活動・地域活動</t>
    <rPh sb="4" eb="6">
      <t>カツドウ</t>
    </rPh>
    <rPh sb="7" eb="9">
      <t>ブンカ</t>
    </rPh>
    <rPh sb="9" eb="11">
      <t>カツドウ</t>
    </rPh>
    <rPh sb="18" eb="20">
      <t>カツドウ</t>
    </rPh>
    <rPh sb="21" eb="23">
      <t>チイキ</t>
    </rPh>
    <rPh sb="23" eb="25">
      <t>カツドウ</t>
    </rPh>
    <phoneticPr fontId="2"/>
  </si>
  <si>
    <t>Ａ１</t>
    <phoneticPr fontId="2"/>
  </si>
  <si>
    <t>×</t>
    <phoneticPr fontId="2"/>
  </si>
  <si>
    <t>＝</t>
    <phoneticPr fontId="2"/>
  </si>
  <si>
    <t>男</t>
    <rPh sb="0" eb="1">
      <t>オトコ</t>
    </rPh>
    <phoneticPr fontId="2"/>
  </si>
  <si>
    <t>上記活動に加え、個人活動も対象</t>
    <rPh sb="0" eb="2">
      <t>ジョウキ</t>
    </rPh>
    <rPh sb="2" eb="4">
      <t>カツドウ</t>
    </rPh>
    <rPh sb="5" eb="6">
      <t>クワ</t>
    </rPh>
    <rPh sb="8" eb="10">
      <t>コジン</t>
    </rPh>
    <rPh sb="10" eb="12">
      <t>カツドウ</t>
    </rPh>
    <rPh sb="13" eb="15">
      <t>タイショウ</t>
    </rPh>
    <phoneticPr fontId="2"/>
  </si>
  <si>
    <t>ＡＷ</t>
    <phoneticPr fontId="2"/>
  </si>
  <si>
    <t>女</t>
    <rPh sb="0" eb="1">
      <t>オンナ</t>
    </rPh>
    <phoneticPr fontId="2"/>
  </si>
  <si>
    <t>大人
（高校生以上）</t>
    <rPh sb="0" eb="2">
      <t>オトナ</t>
    </rPh>
    <rPh sb="4" eb="7">
      <t>コウコウセイ</t>
    </rPh>
    <rPh sb="7" eb="9">
      <t>イジョウ</t>
    </rPh>
    <phoneticPr fontId="2"/>
  </si>
  <si>
    <t>スポーツ活動
スポーツ活動の指導・審判</t>
    <rPh sb="4" eb="6">
      <t>カツドウ</t>
    </rPh>
    <rPh sb="11" eb="13">
      <t>カツドウ</t>
    </rPh>
    <rPh sb="14" eb="16">
      <t>シドウ</t>
    </rPh>
    <rPh sb="17" eb="19">
      <t>シンパン</t>
    </rPh>
    <phoneticPr fontId="2"/>
  </si>
  <si>
    <t>64歳以下</t>
    <rPh sb="2" eb="3">
      <t>サイ</t>
    </rPh>
    <rPh sb="3" eb="5">
      <t>イカ</t>
    </rPh>
    <phoneticPr fontId="2"/>
  </si>
  <si>
    <t>Ｃ</t>
    <phoneticPr fontId="2"/>
  </si>
  <si>
    <t>上記活動に加え、個人活動も対象</t>
  </si>
  <si>
    <t>64歳以下</t>
    <phoneticPr fontId="2"/>
  </si>
  <si>
    <t>ＣＷ</t>
    <phoneticPr fontId="2"/>
  </si>
  <si>
    <t>CW</t>
    <phoneticPr fontId="2"/>
  </si>
  <si>
    <t>65歳以上</t>
    <rPh sb="2" eb="3">
      <t>サイ</t>
    </rPh>
    <rPh sb="3" eb="5">
      <t>イジョウ</t>
    </rPh>
    <phoneticPr fontId="2"/>
  </si>
  <si>
    <t>Ｂ</t>
    <phoneticPr fontId="2"/>
  </si>
  <si>
    <t>BW</t>
    <phoneticPr fontId="2"/>
  </si>
  <si>
    <t>文化活動・ボランティア活動・地域活動
準備・片付け・応援・団体員の送迎</t>
    <rPh sb="0" eb="2">
      <t>ブンカ</t>
    </rPh>
    <rPh sb="2" eb="4">
      <t>カツドウ</t>
    </rPh>
    <rPh sb="11" eb="13">
      <t>カツドウ</t>
    </rPh>
    <rPh sb="14" eb="16">
      <t>チイキ</t>
    </rPh>
    <rPh sb="16" eb="18">
      <t>カツドウ</t>
    </rPh>
    <rPh sb="19" eb="21">
      <t>ジュンビ</t>
    </rPh>
    <rPh sb="22" eb="24">
      <t>カタヅ</t>
    </rPh>
    <rPh sb="26" eb="28">
      <t>オウエン</t>
    </rPh>
    <rPh sb="29" eb="31">
      <t>ダンタイ</t>
    </rPh>
    <rPh sb="31" eb="32">
      <t>イン</t>
    </rPh>
    <rPh sb="33" eb="35">
      <t>ソウゲイ</t>
    </rPh>
    <phoneticPr fontId="2"/>
  </si>
  <si>
    <t>Ａ２</t>
    <phoneticPr fontId="2"/>
  </si>
  <si>
    <t>全年齢</t>
    <rPh sb="0" eb="1">
      <t>ゼン</t>
    </rPh>
    <rPh sb="1" eb="3">
      <t>ネンレイ</t>
    </rPh>
    <phoneticPr fontId="2"/>
  </si>
  <si>
    <t>危険度の高いスポーツ活動</t>
    <rPh sb="0" eb="3">
      <t>キケンド</t>
    </rPh>
    <rPh sb="4" eb="5">
      <t>タカ</t>
    </rPh>
    <rPh sb="10" eb="12">
      <t>カツドウ</t>
    </rPh>
    <phoneticPr fontId="2"/>
  </si>
  <si>
    <t>Ｄ</t>
    <phoneticPr fontId="2"/>
  </si>
  <si>
    <t>★年齢の判断は、「令和７年４月１日」を基準とします。</t>
    <rPh sb="1" eb="3">
      <t>ネンレイ</t>
    </rPh>
    <rPh sb="4" eb="6">
      <t>ハンダン</t>
    </rPh>
    <rPh sb="9" eb="11">
      <t>レイワ</t>
    </rPh>
    <rPh sb="12" eb="13">
      <t>ネン</t>
    </rPh>
    <rPh sb="14" eb="15">
      <t>ガツ</t>
    </rPh>
    <rPh sb="16" eb="17">
      <t>ニチ</t>
    </rPh>
    <rPh sb="19" eb="21">
      <t>キジュン</t>
    </rPh>
    <phoneticPr fontId="2"/>
  </si>
  <si>
    <t>合計</t>
    <rPh sb="0" eb="2">
      <t>ゴウケイ</t>
    </rPh>
    <phoneticPr fontId="2"/>
  </si>
  <si>
    <t>№</t>
    <phoneticPr fontId="2"/>
  </si>
  <si>
    <t>姓</t>
    <rPh sb="0" eb="1">
      <t>セイ</t>
    </rPh>
    <phoneticPr fontId="2"/>
  </si>
  <si>
    <t>名</t>
    <rPh sb="0" eb="1">
      <t>ナ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</si>
  <si>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</si>
  <si>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</si>
  <si>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加入区分</t>
    <rPh sb="0" eb="2">
      <t>カニュウ</t>
    </rPh>
    <rPh sb="2" eb="4">
      <t>クブン</t>
    </rPh>
    <phoneticPr fontId="2"/>
  </si>
  <si>
    <t>サークル・スポ少名
　　　　　　　　　　　　　　○○○○○スポーツ少年団</t>
    <rPh sb="47" eb="50">
      <t>ショウネンダン</t>
    </rPh>
    <phoneticPr fontId="2"/>
  </si>
  <si>
    <t>担当者名
　　　　　　　　　○○　○○</t>
    <rPh sb="0" eb="4">
      <t>タントウシャメイ</t>
    </rPh>
    <phoneticPr fontId="2"/>
  </si>
  <si>
    <t>電話（携帯）
　　　　　　　　　○○○－○○○○－○○○○</t>
    <rPh sb="0" eb="2">
      <t>デンワ</t>
    </rPh>
    <rPh sb="3" eb="5">
      <t>ケイタイ</t>
    </rPh>
    <phoneticPr fontId="2"/>
  </si>
  <si>
    <t>今立</t>
    <rPh sb="0" eb="2">
      <t>イマダテ</t>
    </rPh>
    <phoneticPr fontId="2"/>
  </si>
  <si>
    <t>一郎</t>
    <rPh sb="0" eb="2">
      <t>イチロウ</t>
    </rPh>
    <phoneticPr fontId="2"/>
  </si>
  <si>
    <t>Ａ１</t>
  </si>
  <si>
    <t>二郎</t>
    <rPh sb="0" eb="2">
      <t>ニロウ</t>
    </rPh>
    <phoneticPr fontId="2"/>
  </si>
  <si>
    <t>ＡＷ</t>
  </si>
  <si>
    <t>三郎</t>
    <rPh sb="0" eb="2">
      <t>サブロウ</t>
    </rPh>
    <phoneticPr fontId="2"/>
  </si>
  <si>
    <t>Ｃ</t>
  </si>
  <si>
    <t>四郎</t>
    <rPh sb="0" eb="2">
      <t>シロウ</t>
    </rPh>
    <phoneticPr fontId="2"/>
  </si>
  <si>
    <t>Ｂ</t>
  </si>
  <si>
    <t>五郎</t>
    <rPh sb="0" eb="2">
      <t>ゴロウ</t>
    </rPh>
    <phoneticPr fontId="2"/>
  </si>
  <si>
    <t>CW</t>
  </si>
  <si>
    <t>一子</t>
    <rPh sb="0" eb="2">
      <t>カズコ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</si>
</sst>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円&quot;"/>
    <numFmt numFmtId="177" formatCode="General&quot;人&quot;"/>
    <numFmt numFmtId="178" formatCode="#,##0&quot;円&quot;"/>
  </numFmts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38" fontId="0" fillId="0" borderId="1" xfId="1" applyFont="1" applyBorder="1" applyProtection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5" fillId="0" borderId="0" xfId="0" applyFont="1" applyAlignment="1">
      <alignment horizontal="left" vertical="center"/>
    </xf>
    <xf numFmtId="176" fontId="0" fillId="0" borderId="0" xfId="1" applyNumberFormat="1" applyFont="1" applyAlignment="1" applyProtection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177" fontId="0" fillId="0" borderId="32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0" borderId="34" xfId="0" applyNumberFormat="1" applyBorder="1">
      <alignment vertical="center"/>
    </xf>
    <xf numFmtId="177" fontId="0" fillId="0" borderId="37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178" fontId="0" fillId="0" borderId="45" xfId="1" applyNumberFormat="1" applyFont="1" applyFill="1" applyBorder="1" applyProtection="1">
      <alignment vertical="center"/>
    </xf>
    <xf numFmtId="178" fontId="0" fillId="0" borderId="47" xfId="1" applyNumberFormat="1" applyFont="1" applyFill="1" applyBorder="1" applyProtection="1">
      <alignment vertical="center"/>
    </xf>
    <xf numFmtId="178" fontId="0" fillId="0" borderId="48" xfId="1" applyNumberFormat="1" applyFont="1" applyFill="1" applyBorder="1" applyProtection="1">
      <alignment vertical="center"/>
    </xf>
    <xf numFmtId="178" fontId="0" fillId="0" borderId="50" xfId="1" applyNumberFormat="1" applyFont="1" applyFill="1" applyBorder="1" applyProtection="1">
      <alignment vertical="center"/>
    </xf>
    <xf numFmtId="178" fontId="0" fillId="0" borderId="51" xfId="1" applyNumberFormat="1" applyFont="1" applyFill="1" applyBorder="1" applyProtection="1">
      <alignment vertical="center"/>
    </xf>
    <xf numFmtId="178" fontId="0" fillId="0" borderId="52" xfId="1" applyNumberFormat="1" applyFont="1" applyFill="1" applyBorder="1" applyProtection="1">
      <alignment vertical="center"/>
    </xf>
    <xf numFmtId="178" fontId="0" fillId="0" borderId="53" xfId="1" applyNumberFormat="1" applyFont="1" applyFill="1" applyBorder="1" applyProtection="1">
      <alignment vertical="center"/>
    </xf>
    <xf numFmtId="0" fontId="0" fillId="0" borderId="5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177" fontId="0" fillId="0" borderId="61" xfId="0" applyNumberFormat="1" applyBorder="1">
      <alignment vertical="center"/>
    </xf>
    <xf numFmtId="0" fontId="0" fillId="0" borderId="62" xfId="0" applyBorder="1" applyAlignment="1">
      <alignment horizontal="center" vertical="center"/>
    </xf>
    <xf numFmtId="178" fontId="0" fillId="0" borderId="63" xfId="1" applyNumberFormat="1" applyFont="1" applyFill="1" applyBorder="1" applyProtection="1">
      <alignment vertical="center"/>
    </xf>
    <xf numFmtId="0" fontId="5" fillId="0" borderId="64" xfId="0" applyFont="1" applyBorder="1" applyAlignment="1">
      <alignment horizontal="center" vertical="center" textRotation="255"/>
    </xf>
    <xf numFmtId="177" fontId="0" fillId="0" borderId="65" xfId="0" applyNumberFormat="1" applyBorder="1">
      <alignment vertical="center"/>
    </xf>
    <xf numFmtId="0" fontId="0" fillId="0" borderId="66" xfId="0" applyBorder="1" applyAlignment="1">
      <alignment horizontal="center" vertical="center"/>
    </xf>
    <xf numFmtId="178" fontId="0" fillId="0" borderId="67" xfId="1" applyNumberFormat="1" applyFont="1" applyBorder="1" applyProtection="1">
      <alignment vertical="center"/>
    </xf>
    <xf numFmtId="0" fontId="0" fillId="0" borderId="0" xfId="0" applyAlignment="1">
      <alignment horizontal="left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178" fontId="0" fillId="0" borderId="12" xfId="1" applyNumberFormat="1" applyFont="1" applyFill="1" applyBorder="1" applyAlignment="1" applyProtection="1">
      <alignment horizontal="right" vertical="center"/>
    </xf>
    <xf numFmtId="178" fontId="0" fillId="0" borderId="28" xfId="1" applyNumberFormat="1" applyFont="1" applyFill="1" applyBorder="1" applyAlignment="1" applyProtection="1">
      <alignment horizontal="right" vertical="center"/>
    </xf>
    <xf numFmtId="0" fontId="5" fillId="0" borderId="2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78" fontId="0" fillId="0" borderId="24" xfId="1" applyNumberFormat="1" applyFont="1" applyFill="1" applyBorder="1" applyAlignment="1" applyProtection="1">
      <alignment horizontal="right" vertical="center"/>
    </xf>
    <xf numFmtId="178" fontId="0" fillId="0" borderId="36" xfId="1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178" fontId="0" fillId="0" borderId="10" xfId="1" applyNumberFormat="1" applyFont="1" applyFill="1" applyBorder="1" applyAlignment="1" applyProtection="1">
      <alignment horizontal="right" vertical="center"/>
    </xf>
    <xf numFmtId="178" fontId="0" fillId="0" borderId="27" xfId="1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 textRotation="255"/>
      <protection locked="0"/>
    </xf>
    <xf numFmtId="0" fontId="4" fillId="0" borderId="0" xfId="0" applyFont="1" applyAlignment="1" applyProtection="1">
      <alignment horizontal="center" vertical="center" textRotation="255"/>
      <protection locked="0"/>
    </xf>
    <xf numFmtId="0" fontId="5" fillId="0" borderId="11" xfId="0" applyFont="1" applyBorder="1" applyAlignment="1">
      <alignment horizontal="left" vertical="center"/>
    </xf>
    <xf numFmtId="0" fontId="0" fillId="0" borderId="4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8" fontId="0" fillId="0" borderId="14" xfId="1" applyNumberFormat="1" applyFont="1" applyFill="1" applyBorder="1" applyAlignment="1" applyProtection="1">
      <alignment horizontal="right" vertical="center"/>
    </xf>
    <xf numFmtId="178" fontId="0" fillId="0" borderId="29" xfId="1" applyNumberFormat="1" applyFont="1" applyFill="1" applyBorder="1" applyAlignment="1" applyProtection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178" fontId="0" fillId="0" borderId="6" xfId="1" applyNumberFormat="1" applyFont="1" applyFill="1" applyBorder="1" applyAlignment="1" applyProtection="1">
      <alignment horizontal="right" vertical="center"/>
    </xf>
    <xf numFmtId="178" fontId="0" fillId="0" borderId="30" xfId="1" applyNumberFormat="1" applyFont="1" applyFill="1" applyBorder="1" applyAlignment="1" applyProtection="1">
      <alignment horizontal="right" vertical="center"/>
    </xf>
    <xf numFmtId="0" fontId="5" fillId="0" borderId="35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5" fillId="0" borderId="57" xfId="0" applyFont="1" applyBorder="1" applyAlignment="1">
      <alignment horizontal="left" vertical="center"/>
    </xf>
    <xf numFmtId="178" fontId="0" fillId="0" borderId="58" xfId="1" applyNumberFormat="1" applyFont="1" applyFill="1" applyBorder="1" applyAlignment="1" applyProtection="1">
      <alignment horizontal="right" vertical="center"/>
    </xf>
    <xf numFmtId="178" fontId="0" fillId="0" borderId="59" xfId="1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center" vertical="center"/>
      <protection locked="0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4" fillId="0" borderId="68" xfId="0" applyFont="1" applyBorder="1" applyAlignment="1" applyProtection="1">
      <alignment horizontal="left" vertical="top" wrapText="1"/>
      <protection locked="0"/>
    </xf>
    <xf numFmtId="0" fontId="4" fillId="0" borderId="69" xfId="0" applyFont="1" applyBorder="1" applyAlignment="1" applyProtection="1">
      <alignment horizontal="left" vertical="top" wrapText="1"/>
      <protection locked="0"/>
    </xf>
    <xf numFmtId="0" fontId="4" fillId="0" borderId="71" xfId="0" applyFont="1" applyBorder="1" applyAlignment="1" applyProtection="1">
      <alignment horizontal="left" vertical="top" wrapText="1"/>
      <protection locked="0"/>
    </xf>
    <xf numFmtId="0" fontId="4" fillId="0" borderId="72" xfId="0" applyFont="1" applyBorder="1" applyAlignment="1" applyProtection="1">
      <alignment horizontal="left" vertical="top" wrapText="1"/>
      <protection locked="0"/>
    </xf>
    <xf numFmtId="0" fontId="9" fillId="0" borderId="69" xfId="0" applyFont="1" applyBorder="1" applyAlignment="1" applyProtection="1">
      <alignment horizontal="left" vertical="top" wrapText="1"/>
      <protection locked="0"/>
    </xf>
    <xf numFmtId="0" fontId="9" fillId="0" borderId="69" xfId="0" applyFont="1" applyBorder="1" applyAlignment="1" applyProtection="1">
      <alignment horizontal="left" vertical="top"/>
      <protection locked="0"/>
    </xf>
    <xf numFmtId="0" fontId="9" fillId="0" borderId="70" xfId="0" applyFont="1" applyBorder="1" applyAlignment="1" applyProtection="1">
      <alignment horizontal="left" vertical="top"/>
      <protection locked="0"/>
    </xf>
    <xf numFmtId="0" fontId="9" fillId="0" borderId="72" xfId="0" applyFont="1" applyBorder="1" applyAlignment="1" applyProtection="1">
      <alignment horizontal="left" vertical="top" wrapText="1"/>
      <protection locked="0"/>
    </xf>
    <xf numFmtId="0" fontId="9" fillId="0" borderId="72" xfId="0" applyFont="1" applyBorder="1" applyAlignment="1" applyProtection="1">
      <alignment horizontal="left" vertical="top"/>
      <protection locked="0"/>
    </xf>
    <xf numFmtId="0" fontId="9" fillId="0" borderId="73" xfId="0" applyFont="1" applyBorder="1" applyAlignment="1" applyProtection="1">
      <alignment horizontal="left" vertical="top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66"/>
      <color rgb="FF66FFFF"/>
      <color rgb="FFFF99FF"/>
      <color rgb="FF66FF66"/>
      <color rgb="FF99CCFF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261257</xdr:colOff>
      <xdr:row>22</xdr:row>
      <xdr:rowOff>178527</xdr:rowOff>
    </xdr:from>
    <xdr:to>
      <xdr:col>10</xdr:col>
      <xdr:colOff>243840</xdr:colOff>
      <xdr:row>24</xdr:row>
      <xdr:rowOff>156755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F465F36-CA39-F713-D311-1BB59727EAA8}"/>
            </a:ext>
          </a:extLst>
        </xdr:cNvPr>
        <xdr:cNvSpPr/>
      </xdr:nvSpPr>
      <xdr:spPr>
        <a:xfrm>
          <a:off x="2412274" y="6905898"/>
          <a:ext cx="1802675" cy="509451"/>
        </a:xfrm>
        <a:prstGeom prst="roundRect">
          <a:avLst/>
        </a:prstGeom>
        <a:pattFill prst="pct20">
          <a:fgClr>
            <a:schemeClr val="tx1"/>
          </a:fgClr>
          <a:bgClr>
            <a:schemeClr val="bg1"/>
          </a:bgClr>
        </a:patt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800"/>
            <a:t>記　入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abSelected="1" topLeftCell="A4" zoomScale="115" zoomScaleNormal="115" zoomScaleSheetLayoutView="115" workbookViewId="0">
      <selection activeCell="R18" sqref="R18"/>
    </sheetView>
  </sheetViews>
  <sheetFormatPr defaultColWidth="9" defaultRowHeight="23.25" customHeight="1"/>
  <cols>
    <col min="1" max="1" width="3.42578125" style="7" bestFit="1" customWidth="1"/>
    <col min="2" max="3" width="8.7109375" style="7" customWidth="1"/>
    <col min="4" max="5" width="5.28515625" style="8" bestFit="1" customWidth="1"/>
    <col min="6" max="6" width="10.28515625" style="8" customWidth="1"/>
    <col min="7" max="7" width="4.28515625" style="8" customWidth="1"/>
    <col min="8" max="8" width="3.28515625" style="8" customWidth="1"/>
    <col min="9" max="9" width="5.42578125" style="7" customWidth="1"/>
    <col min="10" max="10" width="3.28515625" style="7" customWidth="1"/>
    <col min="11" max="11" width="5.7109375" style="7" customWidth="1"/>
    <col min="12" max="12" width="3.140625" style="7" customWidth="1"/>
    <col min="13" max="13" width="5.28515625" style="8" customWidth="1"/>
    <col min="14" max="14" width="5.140625" style="8" customWidth="1"/>
    <col min="15" max="15" width="10.28515625" style="8" customWidth="1"/>
    <col min="16" max="16" width="9" style="8"/>
    <col min="17" max="17" width="4" style="8" customWidth="1"/>
    <col min="18" max="18" width="6" style="8" customWidth="1"/>
    <col min="19" max="19" width="3.28515625" style="7" hidden="1" customWidth="1"/>
    <col min="20" max="20" width="5.42578125" style="8" hidden="1" customWidth="1"/>
    <col min="21" max="21" width="6.85546875" style="8" hidden="1" customWidth="1"/>
    <col min="22" max="16384" width="9" style="8"/>
  </cols>
  <sheetData>
    <row r="1" spans="1:21" ht="23.25" customHeight="1" thickBo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21" ht="21" customHeight="1">
      <c r="A2" s="114" t="s">
        <v>1</v>
      </c>
      <c r="B2" s="115"/>
      <c r="C2" s="115"/>
      <c r="D2" s="115"/>
      <c r="E2" s="115"/>
      <c r="F2" s="115"/>
      <c r="G2" s="115"/>
      <c r="H2" s="115"/>
      <c r="I2" s="115"/>
      <c r="J2" s="118" t="s">
        <v>2</v>
      </c>
      <c r="K2" s="119"/>
      <c r="L2" s="119"/>
      <c r="M2" s="119"/>
      <c r="N2" s="119"/>
      <c r="O2" s="120"/>
    </row>
    <row r="3" spans="1:21" ht="21" customHeight="1" thickBot="1">
      <c r="A3" s="116"/>
      <c r="B3" s="117"/>
      <c r="C3" s="117"/>
      <c r="D3" s="117"/>
      <c r="E3" s="117"/>
      <c r="F3" s="117"/>
      <c r="G3" s="117"/>
      <c r="H3" s="117"/>
      <c r="I3" s="117"/>
      <c r="J3" s="121" t="s">
        <v>3</v>
      </c>
      <c r="K3" s="122"/>
      <c r="L3" s="122"/>
      <c r="M3" s="122"/>
      <c r="N3" s="122"/>
      <c r="O3" s="123"/>
    </row>
    <row r="4" spans="1:21" ht="9" customHeight="1" thickBo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21" ht="23.25" customHeight="1" thickBot="1">
      <c r="A5" s="108" t="s">
        <v>4</v>
      </c>
      <c r="B5" s="109"/>
      <c r="C5" s="110"/>
      <c r="D5" s="111" t="s">
        <v>5</v>
      </c>
      <c r="E5" s="111"/>
      <c r="F5" s="111"/>
      <c r="G5" s="111"/>
      <c r="H5" s="111"/>
      <c r="I5" s="33" t="s">
        <v>6</v>
      </c>
      <c r="J5" s="112" t="s">
        <v>7</v>
      </c>
      <c r="K5" s="109"/>
      <c r="L5" s="109"/>
      <c r="M5" s="109"/>
      <c r="N5" s="109"/>
      <c r="O5" s="113"/>
    </row>
    <row r="6" spans="1:21" ht="30" customHeight="1" thickTop="1">
      <c r="A6" s="77" t="s">
        <v>8</v>
      </c>
      <c r="B6" s="78"/>
      <c r="C6" s="79"/>
      <c r="D6" s="83" t="s">
        <v>9</v>
      </c>
      <c r="E6" s="84"/>
      <c r="F6" s="84"/>
      <c r="G6" s="84"/>
      <c r="H6" s="84"/>
      <c r="I6" s="20" t="s">
        <v>10</v>
      </c>
      <c r="J6" s="85">
        <v>800</v>
      </c>
      <c r="K6" s="86"/>
      <c r="L6" s="21" t="s">
        <v>11</v>
      </c>
      <c r="M6" s="15">
        <f>COUNTIF($F$17:$F$36,T6)+COUNTIF($O$17:$O$36,T6)</f>
        <v>0</v>
      </c>
      <c r="N6" s="22" t="s">
        <v>12</v>
      </c>
      <c r="O6" s="34">
        <f t="shared" ref="O6:O13" si="0">J6*M6</f>
        <v>0</v>
      </c>
      <c r="Q6" s="87"/>
      <c r="S6" s="2" t="s">
        <v>13</v>
      </c>
      <c r="T6" s="2" t="s">
        <v>10</v>
      </c>
      <c r="U6" s="6">
        <v>800</v>
      </c>
    </row>
    <row r="7" spans="1:21" ht="30" customHeight="1" thickBot="1">
      <c r="A7" s="80"/>
      <c r="B7" s="81"/>
      <c r="C7" s="82"/>
      <c r="D7" s="89" t="s">
        <v>14</v>
      </c>
      <c r="E7" s="89"/>
      <c r="F7" s="89"/>
      <c r="G7" s="89"/>
      <c r="H7" s="89"/>
      <c r="I7" s="23" t="s">
        <v>15</v>
      </c>
      <c r="J7" s="60">
        <v>1450</v>
      </c>
      <c r="K7" s="61"/>
      <c r="L7" s="24" t="s">
        <v>11</v>
      </c>
      <c r="M7" s="16">
        <f>COUNTIF($F$17:$F$36,T7)+COUNTIF($O$17:$O$36,T7)</f>
        <v>0</v>
      </c>
      <c r="N7" s="25" t="s">
        <v>12</v>
      </c>
      <c r="O7" s="35">
        <f t="shared" si="0"/>
        <v>0</v>
      </c>
      <c r="Q7" s="88"/>
      <c r="S7" s="2" t="s">
        <v>16</v>
      </c>
      <c r="T7" s="2" t="s">
        <v>15</v>
      </c>
      <c r="U7" s="6">
        <v>1450</v>
      </c>
    </row>
    <row r="8" spans="1:21" ht="30" customHeight="1" thickTop="1">
      <c r="A8" s="77" t="s">
        <v>17</v>
      </c>
      <c r="B8" s="78"/>
      <c r="C8" s="79"/>
      <c r="D8" s="53" t="s">
        <v>18</v>
      </c>
      <c r="E8" s="54"/>
      <c r="F8" s="55"/>
      <c r="G8" s="93" t="s">
        <v>19</v>
      </c>
      <c r="H8" s="93"/>
      <c r="I8" s="20" t="s">
        <v>20</v>
      </c>
      <c r="J8" s="94">
        <v>1850</v>
      </c>
      <c r="K8" s="95"/>
      <c r="L8" s="21" t="s">
        <v>11</v>
      </c>
      <c r="M8" s="17">
        <f t="shared" ref="M8:M13" si="1">COUNTIF($F$17:$F$36,T8)+COUNTIF($O$17:$O$36,T8)</f>
        <v>0</v>
      </c>
      <c r="N8" s="22" t="s">
        <v>12</v>
      </c>
      <c r="O8" s="36">
        <f t="shared" si="0"/>
        <v>0</v>
      </c>
      <c r="Q8" s="88"/>
      <c r="S8" s="2"/>
      <c r="T8" s="2" t="s">
        <v>20</v>
      </c>
      <c r="U8" s="6">
        <v>1850</v>
      </c>
    </row>
    <row r="9" spans="1:21" ht="30" customHeight="1" thickBot="1">
      <c r="A9" s="90"/>
      <c r="B9" s="91"/>
      <c r="C9" s="92"/>
      <c r="D9" s="62" t="s">
        <v>21</v>
      </c>
      <c r="E9" s="63"/>
      <c r="F9" s="64"/>
      <c r="G9" s="65" t="s">
        <v>22</v>
      </c>
      <c r="H9" s="66"/>
      <c r="I9" s="26" t="s">
        <v>23</v>
      </c>
      <c r="J9" s="67">
        <v>4850</v>
      </c>
      <c r="K9" s="68"/>
      <c r="L9" s="27" t="s">
        <v>11</v>
      </c>
      <c r="M9" s="19">
        <f t="shared" si="1"/>
        <v>0</v>
      </c>
      <c r="N9" s="28" t="s">
        <v>12</v>
      </c>
      <c r="O9" s="37">
        <f t="shared" si="0"/>
        <v>0</v>
      </c>
      <c r="Q9" s="88"/>
      <c r="S9" s="2"/>
      <c r="T9" s="2" t="s">
        <v>24</v>
      </c>
      <c r="U9" s="6">
        <v>4850</v>
      </c>
    </row>
    <row r="10" spans="1:21" ht="30" customHeight="1" thickTop="1">
      <c r="A10" s="90"/>
      <c r="B10" s="91"/>
      <c r="C10" s="92"/>
      <c r="D10" s="53" t="s">
        <v>18</v>
      </c>
      <c r="E10" s="54"/>
      <c r="F10" s="55"/>
      <c r="G10" s="96" t="s">
        <v>25</v>
      </c>
      <c r="H10" s="96"/>
      <c r="I10" s="29" t="s">
        <v>26</v>
      </c>
      <c r="J10" s="97">
        <v>1200</v>
      </c>
      <c r="K10" s="98"/>
      <c r="L10" s="30" t="s">
        <v>11</v>
      </c>
      <c r="M10" s="18">
        <f t="shared" si="1"/>
        <v>0</v>
      </c>
      <c r="N10" s="31" t="s">
        <v>12</v>
      </c>
      <c r="O10" s="38">
        <f t="shared" si="0"/>
        <v>0</v>
      </c>
      <c r="Q10" s="88"/>
      <c r="S10" s="2"/>
      <c r="T10" s="2" t="s">
        <v>26</v>
      </c>
      <c r="U10" s="6">
        <v>1200</v>
      </c>
    </row>
    <row r="11" spans="1:21" ht="30" customHeight="1" thickBot="1">
      <c r="A11" s="90"/>
      <c r="B11" s="91"/>
      <c r="C11" s="92"/>
      <c r="D11" s="56" t="s">
        <v>21</v>
      </c>
      <c r="E11" s="57"/>
      <c r="F11" s="58"/>
      <c r="G11" s="59" t="s">
        <v>25</v>
      </c>
      <c r="H11" s="59"/>
      <c r="I11" s="23" t="s">
        <v>27</v>
      </c>
      <c r="J11" s="60">
        <v>5000</v>
      </c>
      <c r="K11" s="61"/>
      <c r="L11" s="24" t="s">
        <v>11</v>
      </c>
      <c r="M11" s="16">
        <f t="shared" ref="M11" si="2">COUNTIF($F$17:$F$36,T11)+COUNTIF($O$17:$O$36,T11)</f>
        <v>0</v>
      </c>
      <c r="N11" s="25" t="s">
        <v>12</v>
      </c>
      <c r="O11" s="39">
        <f t="shared" si="0"/>
        <v>0</v>
      </c>
      <c r="Q11" s="88"/>
      <c r="S11" s="2"/>
      <c r="T11" s="2" t="s">
        <v>27</v>
      </c>
      <c r="U11" s="6">
        <v>5000</v>
      </c>
    </row>
    <row r="12" spans="1:21" ht="30" customHeight="1" thickTop="1" thickBot="1">
      <c r="A12" s="80"/>
      <c r="B12" s="81"/>
      <c r="C12" s="82"/>
      <c r="D12" s="99" t="s">
        <v>28</v>
      </c>
      <c r="E12" s="100"/>
      <c r="F12" s="100"/>
      <c r="G12" s="100"/>
      <c r="H12" s="100"/>
      <c r="I12" s="26" t="s">
        <v>29</v>
      </c>
      <c r="J12" s="67">
        <v>800</v>
      </c>
      <c r="K12" s="68"/>
      <c r="L12" s="27" t="s">
        <v>11</v>
      </c>
      <c r="M12" s="19">
        <f t="shared" si="1"/>
        <v>0</v>
      </c>
      <c r="N12" s="32" t="s">
        <v>12</v>
      </c>
      <c r="O12" s="40">
        <f t="shared" si="0"/>
        <v>0</v>
      </c>
      <c r="Q12" s="88"/>
      <c r="S12" s="2"/>
      <c r="T12" s="2" t="s">
        <v>29</v>
      </c>
      <c r="U12" s="6">
        <v>800</v>
      </c>
    </row>
    <row r="13" spans="1:21" ht="30" customHeight="1" thickTop="1" thickBot="1">
      <c r="A13" s="101" t="s">
        <v>30</v>
      </c>
      <c r="B13" s="102"/>
      <c r="C13" s="103"/>
      <c r="D13" s="104" t="s">
        <v>31</v>
      </c>
      <c r="E13" s="104"/>
      <c r="F13" s="104"/>
      <c r="G13" s="104"/>
      <c r="H13" s="104"/>
      <c r="I13" s="41" t="s">
        <v>32</v>
      </c>
      <c r="J13" s="105">
        <v>11000</v>
      </c>
      <c r="K13" s="106"/>
      <c r="L13" s="42" t="s">
        <v>11</v>
      </c>
      <c r="M13" s="43">
        <f t="shared" si="1"/>
        <v>0</v>
      </c>
      <c r="N13" s="44" t="s">
        <v>12</v>
      </c>
      <c r="O13" s="45">
        <f t="shared" si="0"/>
        <v>0</v>
      </c>
      <c r="Q13" s="88"/>
      <c r="S13" s="2"/>
      <c r="T13" s="2" t="s">
        <v>32</v>
      </c>
      <c r="U13" s="6">
        <v>11000</v>
      </c>
    </row>
    <row r="14" spans="1:21" ht="35.25" customHeight="1" thickBot="1">
      <c r="A14" s="50" t="s">
        <v>33</v>
      </c>
      <c r="B14" s="9"/>
      <c r="C14" s="9"/>
      <c r="D14" s="11"/>
      <c r="E14" s="11"/>
      <c r="F14" s="11"/>
      <c r="G14" s="11"/>
      <c r="H14" s="11"/>
      <c r="I14" s="9"/>
      <c r="J14" s="9"/>
      <c r="K14" s="12"/>
      <c r="L14" s="46" t="s">
        <v>34</v>
      </c>
      <c r="M14" s="47">
        <f>SUM(M6:M13)</f>
        <v>0</v>
      </c>
      <c r="N14" s="48"/>
      <c r="O14" s="49">
        <f>SUM(O6:O13)</f>
        <v>0</v>
      </c>
    </row>
    <row r="15" spans="1:21" ht="10.5" customHeight="1">
      <c r="A15" s="9"/>
      <c r="B15" s="9"/>
      <c r="C15" s="9"/>
      <c r="D15"/>
      <c r="E15"/>
      <c r="F15"/>
      <c r="G15"/>
      <c r="H15"/>
      <c r="I15" s="9"/>
      <c r="J15" s="9"/>
      <c r="K15" s="9"/>
      <c r="L15" s="9"/>
      <c r="M15"/>
      <c r="N15"/>
      <c r="O15"/>
    </row>
    <row r="16" spans="1:21" ht="21" customHeight="1">
      <c r="A16" s="13" t="s">
        <v>35</v>
      </c>
      <c r="B16" s="51" t="s">
        <v>36</v>
      </c>
      <c r="C16" s="14" t="s">
        <v>37</v>
      </c>
      <c r="D16" s="13" t="s">
        <v>38</v>
      </c>
      <c r="E16" s="13" t="s">
        <v>39</v>
      </c>
      <c r="F16" s="13" t="s">
        <v>40</v>
      </c>
      <c r="G16"/>
      <c r="H16" s="13" t="s">
        <v>35</v>
      </c>
      <c r="I16" s="73" t="s">
        <v>36</v>
      </c>
      <c r="J16" s="74"/>
      <c r="K16" s="75" t="s">
        <v>37</v>
      </c>
      <c r="L16" s="76"/>
      <c r="M16" s="13" t="s">
        <v>38</v>
      </c>
      <c r="N16" s="13" t="s">
        <v>39</v>
      </c>
      <c r="O16" s="13" t="s">
        <v>40</v>
      </c>
    </row>
    <row r="17" spans="1:15" ht="21" customHeight="1">
      <c r="A17" s="2">
        <v>1</v>
      </c>
      <c r="B17" s="3"/>
      <c r="C17" s="52"/>
      <c r="D17" s="1"/>
      <c r="E17" s="1"/>
      <c r="F17" s="1"/>
      <c r="H17" s="2">
        <v>21</v>
      </c>
      <c r="I17" s="69"/>
      <c r="J17" s="70"/>
      <c r="K17" s="71"/>
      <c r="L17" s="72"/>
      <c r="M17" s="1"/>
      <c r="N17" s="1"/>
      <c r="O17" s="1"/>
    </row>
    <row r="18" spans="1:15" ht="21" customHeight="1">
      <c r="A18" s="2">
        <v>2</v>
      </c>
      <c r="B18" s="3"/>
      <c r="C18" s="52"/>
      <c r="D18" s="1"/>
      <c r="E18" s="1"/>
      <c r="F18" s="1"/>
      <c r="H18" s="2">
        <v>22</v>
      </c>
      <c r="I18" s="69"/>
      <c r="J18" s="70"/>
      <c r="K18" s="71"/>
      <c r="L18" s="72"/>
      <c r="M18" s="1"/>
      <c r="N18" s="1"/>
      <c r="O18" s="1"/>
    </row>
    <row r="19" spans="1:15" ht="21" customHeight="1">
      <c r="A19" s="2">
        <v>3</v>
      </c>
      <c r="B19" s="3"/>
      <c r="C19" s="52"/>
      <c r="D19" s="1"/>
      <c r="E19" s="1"/>
      <c r="F19" s="1"/>
      <c r="H19" s="2">
        <v>23</v>
      </c>
      <c r="I19" s="69"/>
      <c r="J19" s="70"/>
      <c r="K19" s="71"/>
      <c r="L19" s="72"/>
      <c r="M19" s="1"/>
      <c r="N19" s="1"/>
      <c r="O19" s="1"/>
    </row>
    <row r="20" spans="1:15" ht="21" customHeight="1">
      <c r="A20" s="2">
        <v>4</v>
      </c>
      <c r="B20" s="3"/>
      <c r="C20" s="52"/>
      <c r="D20" s="1"/>
      <c r="E20" s="1"/>
      <c r="F20" s="1"/>
      <c r="H20" s="2">
        <v>24</v>
      </c>
      <c r="I20" s="69"/>
      <c r="J20" s="70"/>
      <c r="K20" s="71"/>
      <c r="L20" s="72"/>
      <c r="M20" s="1"/>
      <c r="N20" s="1"/>
      <c r="O20" s="1"/>
    </row>
    <row r="21" spans="1:15" ht="21" customHeight="1">
      <c r="A21" s="2">
        <v>5</v>
      </c>
      <c r="B21" s="3"/>
      <c r="C21" s="52"/>
      <c r="D21" s="1"/>
      <c r="E21" s="1"/>
      <c r="F21" s="1"/>
      <c r="H21" s="2">
        <v>25</v>
      </c>
      <c r="I21" s="69"/>
      <c r="J21" s="70"/>
      <c r="K21" s="71"/>
      <c r="L21" s="72"/>
      <c r="M21" s="1"/>
      <c r="N21" s="1"/>
      <c r="O21" s="1"/>
    </row>
    <row r="22" spans="1:15" ht="21" customHeight="1">
      <c r="A22" s="2">
        <v>6</v>
      </c>
      <c r="B22" s="3"/>
      <c r="C22" s="52"/>
      <c r="D22" s="1"/>
      <c r="E22" s="1"/>
      <c r="F22" s="1"/>
      <c r="H22" s="2">
        <v>26</v>
      </c>
      <c r="I22" s="69"/>
      <c r="J22" s="70"/>
      <c r="K22" s="71"/>
      <c r="L22" s="72"/>
      <c r="M22" s="1"/>
      <c r="N22" s="1"/>
      <c r="O22" s="1"/>
    </row>
    <row r="23" spans="1:15" ht="21" customHeight="1">
      <c r="A23" s="2">
        <v>7</v>
      </c>
      <c r="B23" s="3"/>
      <c r="C23" s="52"/>
      <c r="D23" s="1"/>
      <c r="E23" s="1"/>
      <c r="F23" s="1"/>
      <c r="H23" s="2">
        <v>27</v>
      </c>
      <c r="I23" s="69"/>
      <c r="J23" s="70"/>
      <c r="K23" s="71"/>
      <c r="L23" s="72"/>
      <c r="M23" s="1"/>
      <c r="N23" s="1"/>
      <c r="O23" s="1"/>
    </row>
    <row r="24" spans="1:15" ht="21" customHeight="1">
      <c r="A24" s="2">
        <v>8</v>
      </c>
      <c r="B24" s="3"/>
      <c r="C24" s="52"/>
      <c r="D24" s="1"/>
      <c r="E24" s="1"/>
      <c r="F24" s="1"/>
      <c r="H24" s="2">
        <v>28</v>
      </c>
      <c r="I24" s="69"/>
      <c r="J24" s="70"/>
      <c r="K24" s="71"/>
      <c r="L24" s="72"/>
      <c r="M24" s="1"/>
      <c r="N24" s="1"/>
      <c r="O24" s="1"/>
    </row>
    <row r="25" spans="1:15" ht="21" customHeight="1">
      <c r="A25" s="2">
        <v>9</v>
      </c>
      <c r="B25" s="3"/>
      <c r="C25" s="52"/>
      <c r="D25" s="1"/>
      <c r="E25" s="1"/>
      <c r="F25" s="1"/>
      <c r="H25" s="2">
        <v>29</v>
      </c>
      <c r="I25" s="69"/>
      <c r="J25" s="70"/>
      <c r="K25" s="71"/>
      <c r="L25" s="72"/>
      <c r="M25" s="1"/>
      <c r="N25" s="1"/>
      <c r="O25" s="1"/>
    </row>
    <row r="26" spans="1:15" ht="21" customHeight="1">
      <c r="A26" s="2">
        <v>10</v>
      </c>
      <c r="B26" s="3"/>
      <c r="C26" s="52"/>
      <c r="D26" s="1"/>
      <c r="E26" s="1"/>
      <c r="F26" s="1"/>
      <c r="H26" s="2">
        <v>30</v>
      </c>
      <c r="I26" s="69"/>
      <c r="J26" s="70"/>
      <c r="K26" s="71"/>
      <c r="L26" s="72"/>
      <c r="M26" s="1"/>
      <c r="N26" s="1"/>
      <c r="O26" s="1"/>
    </row>
    <row r="27" spans="1:15" ht="21" customHeight="1">
      <c r="A27" s="2">
        <v>11</v>
      </c>
      <c r="B27" s="3"/>
      <c r="C27" s="52"/>
      <c r="D27" s="1"/>
      <c r="E27" s="1"/>
      <c r="F27" s="1"/>
      <c r="H27" s="2">
        <v>31</v>
      </c>
      <c r="I27" s="69"/>
      <c r="J27" s="70"/>
      <c r="K27" s="71"/>
      <c r="L27" s="72"/>
      <c r="M27" s="1"/>
      <c r="N27" s="1"/>
      <c r="O27" s="1"/>
    </row>
    <row r="28" spans="1:15" ht="21" customHeight="1">
      <c r="A28" s="2">
        <v>12</v>
      </c>
      <c r="B28" s="3"/>
      <c r="C28" s="52"/>
      <c r="D28" s="1"/>
      <c r="E28" s="1"/>
      <c r="F28" s="1"/>
      <c r="H28" s="2">
        <v>32</v>
      </c>
      <c r="I28" s="69"/>
      <c r="J28" s="70"/>
      <c r="K28" s="71"/>
      <c r="L28" s="72"/>
      <c r="M28" s="1"/>
      <c r="N28" s="1"/>
      <c r="O28" s="1"/>
    </row>
    <row r="29" spans="1:15" ht="21" customHeight="1">
      <c r="A29" s="2">
        <v>13</v>
      </c>
      <c r="B29" s="3"/>
      <c r="C29" s="52"/>
      <c r="D29" s="1"/>
      <c r="E29" s="1"/>
      <c r="F29" s="1"/>
      <c r="H29" s="2">
        <v>33</v>
      </c>
      <c r="I29" s="69"/>
      <c r="J29" s="70"/>
      <c r="K29" s="71"/>
      <c r="L29" s="72"/>
      <c r="M29" s="1"/>
      <c r="N29" s="1"/>
      <c r="O29" s="1"/>
    </row>
    <row r="30" spans="1:15" ht="21" customHeight="1">
      <c r="A30" s="2">
        <v>14</v>
      </c>
      <c r="B30" s="3"/>
      <c r="C30" s="52"/>
      <c r="D30" s="1"/>
      <c r="E30" s="1"/>
      <c r="F30" s="1"/>
      <c r="H30" s="2">
        <v>34</v>
      </c>
      <c r="I30" s="69"/>
      <c r="J30" s="70"/>
      <c r="K30" s="71"/>
      <c r="L30" s="72"/>
      <c r="M30" s="1"/>
      <c r="N30" s="1"/>
      <c r="O30" s="1"/>
    </row>
    <row r="31" spans="1:15" ht="21" customHeight="1">
      <c r="A31" s="2">
        <v>15</v>
      </c>
      <c r="B31" s="3"/>
      <c r="C31" s="52"/>
      <c r="D31" s="1"/>
      <c r="E31" s="1"/>
      <c r="F31" s="1"/>
      <c r="H31" s="2">
        <v>35</v>
      </c>
      <c r="I31" s="69"/>
      <c r="J31" s="70"/>
      <c r="K31" s="71"/>
      <c r="L31" s="72"/>
      <c r="M31" s="1"/>
      <c r="N31" s="1"/>
      <c r="O31" s="1"/>
    </row>
    <row r="32" spans="1:15" ht="21" customHeight="1">
      <c r="A32" s="2">
        <v>16</v>
      </c>
      <c r="B32" s="4"/>
      <c r="C32" s="5"/>
      <c r="D32" s="1"/>
      <c r="E32" s="1"/>
      <c r="F32" s="1"/>
      <c r="H32" s="2">
        <v>36</v>
      </c>
      <c r="I32" s="69"/>
      <c r="J32" s="70"/>
      <c r="K32" s="71"/>
      <c r="L32" s="72"/>
      <c r="M32" s="1"/>
      <c r="N32" s="1"/>
      <c r="O32" s="1"/>
    </row>
    <row r="33" spans="1:15" ht="21" customHeight="1">
      <c r="A33" s="2">
        <v>17</v>
      </c>
      <c r="B33" s="4"/>
      <c r="C33" s="5"/>
      <c r="D33" s="1"/>
      <c r="E33" s="1"/>
      <c r="F33" s="1"/>
      <c r="H33" s="2">
        <v>37</v>
      </c>
      <c r="I33" s="69"/>
      <c r="J33" s="70"/>
      <c r="K33" s="71"/>
      <c r="L33" s="72"/>
      <c r="M33" s="1"/>
      <c r="N33" s="1"/>
      <c r="O33" s="1"/>
    </row>
    <row r="34" spans="1:15" ht="21" customHeight="1">
      <c r="A34" s="2">
        <v>18</v>
      </c>
      <c r="B34" s="4"/>
      <c r="C34" s="5"/>
      <c r="D34" s="1"/>
      <c r="E34" s="1"/>
      <c r="F34" s="1"/>
      <c r="H34" s="2">
        <v>38</v>
      </c>
      <c r="I34" s="69"/>
      <c r="J34" s="70"/>
      <c r="K34" s="71"/>
      <c r="L34" s="72"/>
      <c r="M34" s="1"/>
      <c r="N34" s="1"/>
      <c r="O34" s="1"/>
    </row>
    <row r="35" spans="1:15" ht="21" customHeight="1">
      <c r="A35" s="2">
        <v>19</v>
      </c>
      <c r="B35" s="4"/>
      <c r="C35" s="5"/>
      <c r="D35" s="1"/>
      <c r="E35" s="1"/>
      <c r="F35" s="1"/>
      <c r="H35" s="2">
        <v>39</v>
      </c>
      <c r="I35" s="69"/>
      <c r="J35" s="70"/>
      <c r="K35" s="71"/>
      <c r="L35" s="72"/>
      <c r="M35" s="1"/>
      <c r="N35" s="1"/>
      <c r="O35" s="1"/>
    </row>
    <row r="36" spans="1:15" ht="21" customHeight="1">
      <c r="A36" s="2">
        <v>20</v>
      </c>
      <c r="B36" s="4"/>
      <c r="C36" s="5"/>
      <c r="D36" s="1"/>
      <c r="E36" s="1"/>
      <c r="F36" s="1"/>
      <c r="H36" s="2">
        <v>40</v>
      </c>
      <c r="I36" s="69"/>
      <c r="J36" s="70"/>
      <c r="K36" s="71"/>
      <c r="L36" s="72"/>
      <c r="M36" s="1"/>
      <c r="N36" s="1"/>
      <c r="O36" s="1"/>
    </row>
    <row r="37" spans="1:15" ht="23.25" customHeight="1">
      <c r="H37" s="7"/>
    </row>
  </sheetData>
  <sheetProtection sheet="1" objects="1" scenarios="1" selectLockedCells="1"/>
  <mergeCells count="73">
    <mergeCell ref="A1:O1"/>
    <mergeCell ref="A5:C5"/>
    <mergeCell ref="D5:H5"/>
    <mergeCell ref="J5:O5"/>
    <mergeCell ref="A2:I3"/>
    <mergeCell ref="J2:O2"/>
    <mergeCell ref="J3:O3"/>
    <mergeCell ref="A6:C7"/>
    <mergeCell ref="D6:H6"/>
    <mergeCell ref="J6:K6"/>
    <mergeCell ref="Q6:Q13"/>
    <mergeCell ref="D7:H7"/>
    <mergeCell ref="J7:K7"/>
    <mergeCell ref="A8:C12"/>
    <mergeCell ref="G8:H8"/>
    <mergeCell ref="J8:K8"/>
    <mergeCell ref="G10:H10"/>
    <mergeCell ref="J10:K10"/>
    <mergeCell ref="D12:H12"/>
    <mergeCell ref="J12:K12"/>
    <mergeCell ref="A13:C13"/>
    <mergeCell ref="D13:H13"/>
    <mergeCell ref="J13:K13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29:J29"/>
    <mergeCell ref="K29:L29"/>
    <mergeCell ref="I30:J30"/>
    <mergeCell ref="K30:L30"/>
    <mergeCell ref="I31:J31"/>
    <mergeCell ref="K31:L31"/>
    <mergeCell ref="I35:J35"/>
    <mergeCell ref="K35:L35"/>
    <mergeCell ref="I36:J36"/>
    <mergeCell ref="K36:L36"/>
    <mergeCell ref="I32:J32"/>
    <mergeCell ref="K32:L32"/>
    <mergeCell ref="I33:J33"/>
    <mergeCell ref="K33:L33"/>
    <mergeCell ref="I34:J34"/>
    <mergeCell ref="K34:L34"/>
    <mergeCell ref="D10:F10"/>
    <mergeCell ref="D11:F11"/>
    <mergeCell ref="G11:H11"/>
    <mergeCell ref="J11:K11"/>
    <mergeCell ref="D8:F8"/>
    <mergeCell ref="D9:F9"/>
    <mergeCell ref="G9:H9"/>
    <mergeCell ref="J9:K9"/>
  </mergeCells>
  <phoneticPr fontId="2"/>
  <dataValidations count="2">
    <dataValidation type="list" allowBlank="1" showInputMessage="1" showErrorMessage="1" sqref="F17:F36 O17:O36" xr:uid="{00000000-0002-0000-0000-000000000000}">
      <formula1>$T$6:$T$13</formula1>
    </dataValidation>
    <dataValidation type="list" allowBlank="1" showInputMessage="1" showErrorMessage="1" sqref="D17:D36 M17:M36" xr:uid="{00000000-0002-0000-0000-000001000000}">
      <formula1>$S$6:$S$7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5" orientation="portrait" horizontalDpi="4294967293" r:id="rId1"/>
  <headerFooter>
    <oddFooter>&amp;Cこの様式は、いまスポのホームページからダウンロードできます（エクセル）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7"/>
  <sheetViews>
    <sheetView view="pageBreakPreview" topLeftCell="A28" zoomScale="175" zoomScaleNormal="115" zoomScaleSheetLayoutView="175" workbookViewId="0">
      <selection activeCell="A2" sqref="A2:I3"/>
    </sheetView>
  </sheetViews>
  <sheetFormatPr defaultColWidth="9" defaultRowHeight="23.25" customHeight="1"/>
  <cols>
    <col min="1" max="1" width="3.42578125" style="7" bestFit="1" customWidth="1"/>
    <col min="2" max="3" width="8.7109375" style="7" customWidth="1"/>
    <col min="4" max="5" width="5.28515625" style="8" bestFit="1" customWidth="1"/>
    <col min="6" max="6" width="10.28515625" style="8" customWidth="1"/>
    <col min="7" max="7" width="4.28515625" style="8" customWidth="1"/>
    <col min="8" max="8" width="3.28515625" style="8" customWidth="1"/>
    <col min="9" max="9" width="5.42578125" style="7" customWidth="1"/>
    <col min="10" max="10" width="3.28515625" style="7" customWidth="1"/>
    <col min="11" max="11" width="5.7109375" style="7" customWidth="1"/>
    <col min="12" max="12" width="3.140625" style="7" customWidth="1"/>
    <col min="13" max="13" width="5.28515625" style="8" customWidth="1"/>
    <col min="14" max="14" width="5.140625" style="8" customWidth="1"/>
    <col min="15" max="15" width="10.28515625" style="8" customWidth="1"/>
    <col min="16" max="16" width="9" style="8"/>
    <col min="17" max="17" width="4" style="8" customWidth="1"/>
    <col min="18" max="18" width="6" style="8" customWidth="1"/>
    <col min="19" max="19" width="3.28515625" style="7" bestFit="1" customWidth="1"/>
    <col min="20" max="20" width="5.42578125" style="8" bestFit="1" customWidth="1"/>
    <col min="21" max="21" width="6.85546875" style="8" bestFit="1" customWidth="1"/>
    <col min="22" max="16384" width="9" style="8"/>
  </cols>
  <sheetData>
    <row r="1" spans="1:21" ht="23.25" customHeight="1" thickBo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21" ht="21" customHeight="1">
      <c r="A2" s="114" t="s">
        <v>41</v>
      </c>
      <c r="B2" s="115"/>
      <c r="C2" s="115"/>
      <c r="D2" s="115"/>
      <c r="E2" s="115"/>
      <c r="F2" s="115"/>
      <c r="G2" s="115"/>
      <c r="H2" s="115"/>
      <c r="I2" s="115"/>
      <c r="J2" s="118" t="s">
        <v>42</v>
      </c>
      <c r="K2" s="119"/>
      <c r="L2" s="119"/>
      <c r="M2" s="119"/>
      <c r="N2" s="119"/>
      <c r="O2" s="120"/>
    </row>
    <row r="3" spans="1:21" ht="21" customHeight="1" thickBot="1">
      <c r="A3" s="116"/>
      <c r="B3" s="117"/>
      <c r="C3" s="117"/>
      <c r="D3" s="117"/>
      <c r="E3" s="117"/>
      <c r="F3" s="117"/>
      <c r="G3" s="117"/>
      <c r="H3" s="117"/>
      <c r="I3" s="117"/>
      <c r="J3" s="121" t="s">
        <v>43</v>
      </c>
      <c r="K3" s="122"/>
      <c r="L3" s="122"/>
      <c r="M3" s="122"/>
      <c r="N3" s="122"/>
      <c r="O3" s="123"/>
    </row>
    <row r="4" spans="1:21" ht="9" customHeight="1" thickBo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21" ht="23.25" customHeight="1" thickBot="1">
      <c r="A5" s="108" t="s">
        <v>4</v>
      </c>
      <c r="B5" s="109"/>
      <c r="C5" s="110"/>
      <c r="D5" s="111" t="s">
        <v>5</v>
      </c>
      <c r="E5" s="111"/>
      <c r="F5" s="111"/>
      <c r="G5" s="111"/>
      <c r="H5" s="111"/>
      <c r="I5" s="33" t="s">
        <v>6</v>
      </c>
      <c r="J5" s="112" t="s">
        <v>7</v>
      </c>
      <c r="K5" s="109"/>
      <c r="L5" s="109"/>
      <c r="M5" s="109"/>
      <c r="N5" s="109"/>
      <c r="O5" s="113"/>
    </row>
    <row r="6" spans="1:21" ht="30" customHeight="1" thickTop="1">
      <c r="A6" s="77" t="s">
        <v>8</v>
      </c>
      <c r="B6" s="78"/>
      <c r="C6" s="79"/>
      <c r="D6" s="83" t="s">
        <v>9</v>
      </c>
      <c r="E6" s="84"/>
      <c r="F6" s="84"/>
      <c r="G6" s="84"/>
      <c r="H6" s="84"/>
      <c r="I6" s="20" t="s">
        <v>10</v>
      </c>
      <c r="J6" s="85">
        <v>800</v>
      </c>
      <c r="K6" s="86"/>
      <c r="L6" s="21" t="s">
        <v>11</v>
      </c>
      <c r="M6" s="15">
        <f>COUNTIF($F$17:$F$36,T6)+COUNTIF($O$17:$O$36,T6)</f>
        <v>1</v>
      </c>
      <c r="N6" s="22" t="s">
        <v>12</v>
      </c>
      <c r="O6" s="34">
        <f t="shared" ref="O6:O13" si="0">J6*M6</f>
        <v>800</v>
      </c>
      <c r="Q6" s="87"/>
      <c r="S6" s="2" t="s">
        <v>13</v>
      </c>
      <c r="T6" s="2" t="s">
        <v>10</v>
      </c>
      <c r="U6" s="6">
        <v>800</v>
      </c>
    </row>
    <row r="7" spans="1:21" ht="30" customHeight="1" thickBot="1">
      <c r="A7" s="80"/>
      <c r="B7" s="81"/>
      <c r="C7" s="82"/>
      <c r="D7" s="89" t="s">
        <v>14</v>
      </c>
      <c r="E7" s="89"/>
      <c r="F7" s="89"/>
      <c r="G7" s="89"/>
      <c r="H7" s="89"/>
      <c r="I7" s="23" t="s">
        <v>15</v>
      </c>
      <c r="J7" s="60">
        <v>1450</v>
      </c>
      <c r="K7" s="61"/>
      <c r="L7" s="24" t="s">
        <v>11</v>
      </c>
      <c r="M7" s="16">
        <f>COUNTIF($F$17:$F$36,T7)+COUNTIF($O$17:$O$36,T7)</f>
        <v>1</v>
      </c>
      <c r="N7" s="25" t="s">
        <v>12</v>
      </c>
      <c r="O7" s="35">
        <f t="shared" si="0"/>
        <v>1450</v>
      </c>
      <c r="Q7" s="88"/>
      <c r="S7" s="2" t="s">
        <v>16</v>
      </c>
      <c r="T7" s="2" t="s">
        <v>15</v>
      </c>
      <c r="U7" s="6">
        <v>1450</v>
      </c>
    </row>
    <row r="8" spans="1:21" ht="30" customHeight="1" thickTop="1">
      <c r="A8" s="77" t="s">
        <v>17</v>
      </c>
      <c r="B8" s="78"/>
      <c r="C8" s="79"/>
      <c r="D8" s="53" t="s">
        <v>18</v>
      </c>
      <c r="E8" s="54"/>
      <c r="F8" s="55"/>
      <c r="G8" s="93" t="s">
        <v>19</v>
      </c>
      <c r="H8" s="93"/>
      <c r="I8" s="20" t="s">
        <v>20</v>
      </c>
      <c r="J8" s="94">
        <v>1850</v>
      </c>
      <c r="K8" s="95"/>
      <c r="L8" s="21" t="s">
        <v>11</v>
      </c>
      <c r="M8" s="17">
        <f t="shared" ref="M8:M13" si="1">COUNTIF($F$17:$F$36,T8)+COUNTIF($O$17:$O$36,T8)</f>
        <v>2</v>
      </c>
      <c r="N8" s="22" t="s">
        <v>12</v>
      </c>
      <c r="O8" s="36">
        <f t="shared" si="0"/>
        <v>3700</v>
      </c>
      <c r="Q8" s="88"/>
      <c r="S8" s="2"/>
      <c r="T8" s="2" t="s">
        <v>20</v>
      </c>
      <c r="U8" s="6">
        <v>1850</v>
      </c>
    </row>
    <row r="9" spans="1:21" ht="30" customHeight="1" thickBot="1">
      <c r="A9" s="90"/>
      <c r="B9" s="91"/>
      <c r="C9" s="92"/>
      <c r="D9" s="62" t="s">
        <v>21</v>
      </c>
      <c r="E9" s="63"/>
      <c r="F9" s="64"/>
      <c r="G9" s="65" t="s">
        <v>22</v>
      </c>
      <c r="H9" s="66"/>
      <c r="I9" s="26" t="s">
        <v>23</v>
      </c>
      <c r="J9" s="67">
        <v>4850</v>
      </c>
      <c r="K9" s="68"/>
      <c r="L9" s="27" t="s">
        <v>11</v>
      </c>
      <c r="M9" s="19">
        <f t="shared" si="1"/>
        <v>1</v>
      </c>
      <c r="N9" s="28" t="s">
        <v>12</v>
      </c>
      <c r="O9" s="37">
        <f t="shared" si="0"/>
        <v>4850</v>
      </c>
      <c r="Q9" s="88"/>
      <c r="S9" s="2"/>
      <c r="T9" s="2" t="s">
        <v>24</v>
      </c>
      <c r="U9" s="6">
        <v>4850</v>
      </c>
    </row>
    <row r="10" spans="1:21" ht="30" customHeight="1" thickTop="1">
      <c r="A10" s="90"/>
      <c r="B10" s="91"/>
      <c r="C10" s="92"/>
      <c r="D10" s="53" t="s">
        <v>18</v>
      </c>
      <c r="E10" s="54"/>
      <c r="F10" s="55"/>
      <c r="G10" s="96" t="s">
        <v>25</v>
      </c>
      <c r="H10" s="96"/>
      <c r="I10" s="29" t="s">
        <v>26</v>
      </c>
      <c r="J10" s="97">
        <v>1200</v>
      </c>
      <c r="K10" s="98"/>
      <c r="L10" s="30" t="s">
        <v>11</v>
      </c>
      <c r="M10" s="18">
        <f t="shared" si="1"/>
        <v>1</v>
      </c>
      <c r="N10" s="31" t="s">
        <v>12</v>
      </c>
      <c r="O10" s="38">
        <f t="shared" si="0"/>
        <v>1200</v>
      </c>
      <c r="Q10" s="88"/>
      <c r="S10" s="2"/>
      <c r="T10" s="2" t="s">
        <v>26</v>
      </c>
      <c r="U10" s="6">
        <v>1200</v>
      </c>
    </row>
    <row r="11" spans="1:21" ht="30" customHeight="1" thickBot="1">
      <c r="A11" s="90"/>
      <c r="B11" s="91"/>
      <c r="C11" s="92"/>
      <c r="D11" s="56" t="s">
        <v>21</v>
      </c>
      <c r="E11" s="57"/>
      <c r="F11" s="58"/>
      <c r="G11" s="59" t="s">
        <v>25</v>
      </c>
      <c r="H11" s="59"/>
      <c r="I11" s="23" t="s">
        <v>27</v>
      </c>
      <c r="J11" s="60">
        <v>5000</v>
      </c>
      <c r="K11" s="61"/>
      <c r="L11" s="24" t="s">
        <v>11</v>
      </c>
      <c r="M11" s="16">
        <f t="shared" si="1"/>
        <v>0</v>
      </c>
      <c r="N11" s="25" t="s">
        <v>12</v>
      </c>
      <c r="O11" s="39">
        <f t="shared" si="0"/>
        <v>0</v>
      </c>
      <c r="Q11" s="88"/>
      <c r="S11" s="2"/>
      <c r="T11" s="2" t="s">
        <v>27</v>
      </c>
      <c r="U11" s="6">
        <v>5000</v>
      </c>
    </row>
    <row r="12" spans="1:21" ht="30" customHeight="1" thickTop="1" thickBot="1">
      <c r="A12" s="80"/>
      <c r="B12" s="81"/>
      <c r="C12" s="82"/>
      <c r="D12" s="99" t="s">
        <v>28</v>
      </c>
      <c r="E12" s="100"/>
      <c r="F12" s="100"/>
      <c r="G12" s="100"/>
      <c r="H12" s="100"/>
      <c r="I12" s="26" t="s">
        <v>29</v>
      </c>
      <c r="J12" s="67">
        <v>800</v>
      </c>
      <c r="K12" s="68"/>
      <c r="L12" s="27" t="s">
        <v>11</v>
      </c>
      <c r="M12" s="19">
        <f t="shared" si="1"/>
        <v>0</v>
      </c>
      <c r="N12" s="32" t="s">
        <v>12</v>
      </c>
      <c r="O12" s="40">
        <f t="shared" si="0"/>
        <v>0</v>
      </c>
      <c r="Q12" s="88"/>
      <c r="S12" s="2"/>
      <c r="T12" s="2" t="s">
        <v>29</v>
      </c>
      <c r="U12" s="6">
        <v>800</v>
      </c>
    </row>
    <row r="13" spans="1:21" ht="30" customHeight="1" thickTop="1" thickBot="1">
      <c r="A13" s="101" t="s">
        <v>30</v>
      </c>
      <c r="B13" s="102"/>
      <c r="C13" s="103"/>
      <c r="D13" s="104" t="s">
        <v>31</v>
      </c>
      <c r="E13" s="104"/>
      <c r="F13" s="104"/>
      <c r="G13" s="104"/>
      <c r="H13" s="104"/>
      <c r="I13" s="41" t="s">
        <v>32</v>
      </c>
      <c r="J13" s="105">
        <v>11000</v>
      </c>
      <c r="K13" s="106"/>
      <c r="L13" s="42" t="s">
        <v>11</v>
      </c>
      <c r="M13" s="43">
        <f t="shared" si="1"/>
        <v>0</v>
      </c>
      <c r="N13" s="44" t="s">
        <v>12</v>
      </c>
      <c r="O13" s="45">
        <f t="shared" si="0"/>
        <v>0</v>
      </c>
      <c r="Q13" s="88"/>
      <c r="S13" s="2"/>
      <c r="T13" s="2" t="s">
        <v>32</v>
      </c>
      <c r="U13" s="6">
        <v>11000</v>
      </c>
    </row>
    <row r="14" spans="1:21" ht="35.25" customHeight="1" thickBot="1">
      <c r="A14" s="9"/>
      <c r="B14" s="9"/>
      <c r="C14" s="9"/>
      <c r="D14" s="11"/>
      <c r="E14" s="11"/>
      <c r="F14" s="11"/>
      <c r="G14" s="11"/>
      <c r="H14" s="11"/>
      <c r="I14" s="9"/>
      <c r="J14" s="9"/>
      <c r="K14" s="12"/>
      <c r="L14" s="46" t="s">
        <v>34</v>
      </c>
      <c r="M14" s="47">
        <f>SUM(M6:M13)</f>
        <v>6</v>
      </c>
      <c r="N14" s="48"/>
      <c r="O14" s="49">
        <f>SUM(O6:O13)</f>
        <v>12000</v>
      </c>
    </row>
    <row r="15" spans="1:21" ht="10.5" customHeight="1">
      <c r="A15" s="9"/>
      <c r="B15" s="9"/>
      <c r="C15" s="9"/>
      <c r="D15"/>
      <c r="E15"/>
      <c r="F15"/>
      <c r="G15"/>
      <c r="H15"/>
      <c r="I15" s="9"/>
      <c r="J15" s="9"/>
      <c r="K15" s="9"/>
      <c r="L15" s="9"/>
      <c r="M15"/>
      <c r="N15"/>
      <c r="O15"/>
    </row>
    <row r="16" spans="1:21" ht="21" customHeight="1">
      <c r="A16" s="13" t="s">
        <v>35</v>
      </c>
      <c r="B16" s="51" t="s">
        <v>36</v>
      </c>
      <c r="C16" s="14" t="s">
        <v>37</v>
      </c>
      <c r="D16" s="13" t="s">
        <v>38</v>
      </c>
      <c r="E16" s="13" t="s">
        <v>39</v>
      </c>
      <c r="F16" s="13" t="s">
        <v>40</v>
      </c>
      <c r="G16"/>
      <c r="H16" s="13" t="s">
        <v>35</v>
      </c>
      <c r="I16" s="73" t="s">
        <v>36</v>
      </c>
      <c r="J16" s="74"/>
      <c r="K16" s="75" t="s">
        <v>37</v>
      </c>
      <c r="L16" s="76"/>
      <c r="M16" s="13" t="s">
        <v>38</v>
      </c>
      <c r="N16" s="13" t="s">
        <v>39</v>
      </c>
      <c r="O16" s="13" t="s">
        <v>40</v>
      </c>
    </row>
    <row r="17" spans="1:15" ht="21" customHeight="1">
      <c r="A17" s="2">
        <v>1</v>
      </c>
      <c r="B17" s="3" t="s">
        <v>44</v>
      </c>
      <c r="C17" s="52" t="s">
        <v>45</v>
      </c>
      <c r="D17" s="1" t="s">
        <v>13</v>
      </c>
      <c r="E17" s="1">
        <v>10</v>
      </c>
      <c r="F17" s="1" t="s">
        <v>46</v>
      </c>
      <c r="H17" s="2">
        <v>21</v>
      </c>
      <c r="I17" s="69"/>
      <c r="J17" s="70"/>
      <c r="K17" s="71"/>
      <c r="L17" s="72"/>
      <c r="M17" s="1"/>
      <c r="N17" s="1"/>
      <c r="O17" s="1"/>
    </row>
    <row r="18" spans="1:15" ht="21" customHeight="1">
      <c r="A18" s="2">
        <v>2</v>
      </c>
      <c r="B18" s="3" t="s">
        <v>44</v>
      </c>
      <c r="C18" s="52" t="s">
        <v>47</v>
      </c>
      <c r="D18" s="1" t="s">
        <v>13</v>
      </c>
      <c r="E18" s="1">
        <v>9</v>
      </c>
      <c r="F18" s="1" t="s">
        <v>48</v>
      </c>
      <c r="H18" s="2">
        <v>22</v>
      </c>
      <c r="I18" s="69"/>
      <c r="J18" s="70"/>
      <c r="K18" s="71"/>
      <c r="L18" s="72"/>
      <c r="M18" s="1"/>
      <c r="N18" s="1"/>
      <c r="O18" s="1"/>
    </row>
    <row r="19" spans="1:15" ht="21" customHeight="1">
      <c r="A19" s="2">
        <v>3</v>
      </c>
      <c r="B19" s="3" t="s">
        <v>44</v>
      </c>
      <c r="C19" s="52" t="s">
        <v>49</v>
      </c>
      <c r="D19" s="1" t="s">
        <v>13</v>
      </c>
      <c r="E19" s="1">
        <v>36</v>
      </c>
      <c r="F19" s="1" t="s">
        <v>50</v>
      </c>
      <c r="H19" s="2">
        <v>23</v>
      </c>
      <c r="I19" s="69"/>
      <c r="J19" s="70"/>
      <c r="K19" s="71"/>
      <c r="L19" s="72"/>
      <c r="M19" s="1"/>
      <c r="N19" s="1"/>
      <c r="O19" s="1"/>
    </row>
    <row r="20" spans="1:15" ht="21" customHeight="1">
      <c r="A20" s="2">
        <v>4</v>
      </c>
      <c r="B20" s="3" t="s">
        <v>44</v>
      </c>
      <c r="C20" s="52" t="s">
        <v>51</v>
      </c>
      <c r="D20" s="1" t="s">
        <v>13</v>
      </c>
      <c r="E20" s="1">
        <v>67</v>
      </c>
      <c r="F20" s="1" t="s">
        <v>52</v>
      </c>
      <c r="H20" s="2">
        <v>24</v>
      </c>
      <c r="I20" s="69"/>
      <c r="J20" s="70"/>
      <c r="K20" s="71"/>
      <c r="L20" s="72"/>
      <c r="M20" s="1"/>
      <c r="N20" s="1"/>
      <c r="O20" s="1"/>
    </row>
    <row r="21" spans="1:15" ht="21" customHeight="1">
      <c r="A21" s="2">
        <v>5</v>
      </c>
      <c r="B21" s="3" t="s">
        <v>44</v>
      </c>
      <c r="C21" s="52" t="s">
        <v>53</v>
      </c>
      <c r="D21" s="1" t="s">
        <v>13</v>
      </c>
      <c r="E21" s="1">
        <v>34</v>
      </c>
      <c r="F21" s="1" t="s">
        <v>54</v>
      </c>
      <c r="H21" s="2">
        <v>25</v>
      </c>
      <c r="I21" s="69"/>
      <c r="J21" s="70"/>
      <c r="K21" s="71"/>
      <c r="L21" s="72"/>
      <c r="M21" s="1"/>
      <c r="N21" s="1"/>
      <c r="O21" s="1"/>
    </row>
    <row r="22" spans="1:15" ht="21" customHeight="1">
      <c r="A22" s="2">
        <v>6</v>
      </c>
      <c r="B22" s="3" t="s">
        <v>44</v>
      </c>
      <c r="C22" s="52" t="s">
        <v>55</v>
      </c>
      <c r="D22" s="1" t="s">
        <v>16</v>
      </c>
      <c r="E22" s="1">
        <v>32</v>
      </c>
      <c r="F22" s="1" t="s">
        <v>50</v>
      </c>
      <c r="H22" s="2">
        <v>26</v>
      </c>
      <c r="I22" s="69"/>
      <c r="J22" s="70"/>
      <c r="K22" s="71"/>
      <c r="L22" s="72"/>
      <c r="M22" s="1"/>
      <c r="N22" s="1"/>
      <c r="O22" s="1"/>
    </row>
    <row r="23" spans="1:15" ht="21" customHeight="1">
      <c r="A23" s="2">
        <v>7</v>
      </c>
      <c r="B23" s="3"/>
      <c r="C23" s="52"/>
      <c r="D23" s="1"/>
      <c r="E23" s="1"/>
      <c r="F23" s="1"/>
      <c r="H23" s="2">
        <v>27</v>
      </c>
      <c r="I23" s="69"/>
      <c r="J23" s="70"/>
      <c r="K23" s="71"/>
      <c r="L23" s="72"/>
      <c r="M23" s="1"/>
      <c r="N23" s="1"/>
      <c r="O23" s="1"/>
    </row>
    <row r="24" spans="1:15" ht="21" customHeight="1">
      <c r="A24" s="2">
        <v>8</v>
      </c>
      <c r="B24" s="3"/>
      <c r="C24" s="52"/>
      <c r="D24" s="1"/>
      <c r="E24" s="1"/>
      <c r="F24" s="1"/>
      <c r="H24" s="2">
        <v>28</v>
      </c>
      <c r="I24" s="69"/>
      <c r="J24" s="70"/>
      <c r="K24" s="71"/>
      <c r="L24" s="72"/>
      <c r="M24" s="1"/>
      <c r="N24" s="1"/>
      <c r="O24" s="1"/>
    </row>
    <row r="25" spans="1:15" ht="21" customHeight="1">
      <c r="A25" s="2">
        <v>9</v>
      </c>
      <c r="B25" s="3"/>
      <c r="C25" s="52"/>
      <c r="D25" s="1"/>
      <c r="E25" s="1"/>
      <c r="F25" s="1"/>
      <c r="H25" s="2">
        <v>29</v>
      </c>
      <c r="I25" s="69"/>
      <c r="J25" s="70"/>
      <c r="K25" s="71"/>
      <c r="L25" s="72"/>
      <c r="M25" s="1"/>
      <c r="N25" s="1"/>
      <c r="O25" s="1"/>
    </row>
    <row r="26" spans="1:15" ht="21" customHeight="1">
      <c r="A26" s="2">
        <v>10</v>
      </c>
      <c r="B26" s="3"/>
      <c r="C26" s="52"/>
      <c r="D26" s="1"/>
      <c r="E26" s="1"/>
      <c r="F26" s="1"/>
      <c r="H26" s="2">
        <v>30</v>
      </c>
      <c r="I26" s="69"/>
      <c r="J26" s="70"/>
      <c r="K26" s="71"/>
      <c r="L26" s="72"/>
      <c r="M26" s="1"/>
      <c r="N26" s="1"/>
      <c r="O26" s="1"/>
    </row>
    <row r="27" spans="1:15" ht="21" customHeight="1">
      <c r="A27" s="2">
        <v>11</v>
      </c>
      <c r="B27" s="3"/>
      <c r="C27" s="52"/>
      <c r="D27" s="1"/>
      <c r="E27" s="1"/>
      <c r="F27" s="1"/>
      <c r="H27" s="2">
        <v>31</v>
      </c>
      <c r="I27" s="69"/>
      <c r="J27" s="70"/>
      <c r="K27" s="71"/>
      <c r="L27" s="72"/>
      <c r="M27" s="1"/>
      <c r="N27" s="1"/>
      <c r="O27" s="1"/>
    </row>
    <row r="28" spans="1:15" ht="21" customHeight="1">
      <c r="A28" s="2">
        <v>12</v>
      </c>
      <c r="B28" s="3"/>
      <c r="C28" s="52"/>
      <c r="D28" s="1"/>
      <c r="E28" s="1"/>
      <c r="F28" s="1"/>
      <c r="H28" s="2">
        <v>32</v>
      </c>
      <c r="I28" s="69"/>
      <c r="J28" s="70"/>
      <c r="K28" s="71"/>
      <c r="L28" s="72"/>
      <c r="M28" s="1"/>
      <c r="N28" s="1"/>
      <c r="O28" s="1"/>
    </row>
    <row r="29" spans="1:15" ht="21" customHeight="1">
      <c r="A29" s="2">
        <v>13</v>
      </c>
      <c r="B29" s="3"/>
      <c r="C29" s="52"/>
      <c r="D29" s="1"/>
      <c r="E29" s="1"/>
      <c r="F29" s="1"/>
      <c r="H29" s="2">
        <v>33</v>
      </c>
      <c r="I29" s="69"/>
      <c r="J29" s="70"/>
      <c r="K29" s="71"/>
      <c r="L29" s="72"/>
      <c r="M29" s="1"/>
      <c r="N29" s="1"/>
      <c r="O29" s="1"/>
    </row>
    <row r="30" spans="1:15" ht="21" customHeight="1">
      <c r="A30" s="2">
        <v>14</v>
      </c>
      <c r="B30" s="3"/>
      <c r="C30" s="52"/>
      <c r="D30" s="1"/>
      <c r="E30" s="1"/>
      <c r="F30" s="1"/>
      <c r="H30" s="2">
        <v>34</v>
      </c>
      <c r="I30" s="69"/>
      <c r="J30" s="70"/>
      <c r="K30" s="71"/>
      <c r="L30" s="72"/>
      <c r="M30" s="1"/>
      <c r="N30" s="1"/>
      <c r="O30" s="1"/>
    </row>
    <row r="31" spans="1:15" ht="21" customHeight="1">
      <c r="A31" s="2">
        <v>15</v>
      </c>
      <c r="B31" s="3"/>
      <c r="C31" s="52"/>
      <c r="D31" s="1"/>
      <c r="E31" s="1"/>
      <c r="F31" s="1"/>
      <c r="H31" s="2">
        <v>35</v>
      </c>
      <c r="I31" s="69"/>
      <c r="J31" s="70"/>
      <c r="K31" s="71"/>
      <c r="L31" s="72"/>
      <c r="M31" s="1"/>
      <c r="N31" s="1"/>
      <c r="O31" s="1"/>
    </row>
    <row r="32" spans="1:15" ht="21" customHeight="1">
      <c r="A32" s="2">
        <v>16</v>
      </c>
      <c r="B32" s="4"/>
      <c r="C32" s="5"/>
      <c r="D32" s="1"/>
      <c r="E32" s="1"/>
      <c r="F32" s="1"/>
      <c r="H32" s="2">
        <v>36</v>
      </c>
      <c r="I32" s="69"/>
      <c r="J32" s="70"/>
      <c r="K32" s="71"/>
      <c r="L32" s="72"/>
      <c r="M32" s="1"/>
      <c r="N32" s="1"/>
      <c r="O32" s="1"/>
    </row>
    <row r="33" spans="1:15" ht="21" customHeight="1">
      <c r="A33" s="2">
        <v>17</v>
      </c>
      <c r="B33" s="4"/>
      <c r="C33" s="5"/>
      <c r="D33" s="1"/>
      <c r="E33" s="1"/>
      <c r="F33" s="1"/>
      <c r="H33" s="2">
        <v>37</v>
      </c>
      <c r="I33" s="69"/>
      <c r="J33" s="70"/>
      <c r="K33" s="71"/>
      <c r="L33" s="72"/>
      <c r="M33" s="1"/>
      <c r="N33" s="1"/>
      <c r="O33" s="1"/>
    </row>
    <row r="34" spans="1:15" ht="21" customHeight="1">
      <c r="A34" s="2">
        <v>18</v>
      </c>
      <c r="B34" s="4"/>
      <c r="C34" s="5"/>
      <c r="D34" s="1"/>
      <c r="E34" s="1"/>
      <c r="F34" s="1"/>
      <c r="H34" s="2">
        <v>38</v>
      </c>
      <c r="I34" s="69"/>
      <c r="J34" s="70"/>
      <c r="K34" s="71"/>
      <c r="L34" s="72"/>
      <c r="M34" s="1"/>
      <c r="N34" s="1"/>
      <c r="O34" s="1"/>
    </row>
    <row r="35" spans="1:15" ht="21" customHeight="1">
      <c r="A35" s="2">
        <v>19</v>
      </c>
      <c r="B35" s="4"/>
      <c r="C35" s="5"/>
      <c r="D35" s="1"/>
      <c r="E35" s="1"/>
      <c r="F35" s="1"/>
      <c r="H35" s="2">
        <v>39</v>
      </c>
      <c r="I35" s="69"/>
      <c r="J35" s="70"/>
      <c r="K35" s="71"/>
      <c r="L35" s="72"/>
      <c r="M35" s="1"/>
      <c r="N35" s="1"/>
      <c r="O35" s="1"/>
    </row>
    <row r="36" spans="1:15" ht="21" customHeight="1">
      <c r="A36" s="2">
        <v>20</v>
      </c>
      <c r="B36" s="4"/>
      <c r="C36" s="5"/>
      <c r="D36" s="1"/>
      <c r="E36" s="1"/>
      <c r="F36" s="1"/>
      <c r="H36" s="2">
        <v>40</v>
      </c>
      <c r="I36" s="69"/>
      <c r="J36" s="70"/>
      <c r="K36" s="71"/>
      <c r="L36" s="72"/>
      <c r="M36" s="1"/>
      <c r="N36" s="1"/>
      <c r="O36" s="1"/>
    </row>
    <row r="37" spans="1:15" ht="23.25" customHeight="1">
      <c r="H37" s="7"/>
    </row>
  </sheetData>
  <sheetProtection sheet="1" objects="1" scenarios="1" selectLockedCells="1" selectUnlockedCells="1"/>
  <mergeCells count="73">
    <mergeCell ref="A1:O1"/>
    <mergeCell ref="A5:C5"/>
    <mergeCell ref="D5:H5"/>
    <mergeCell ref="J5:O5"/>
    <mergeCell ref="A2:I3"/>
    <mergeCell ref="J2:O2"/>
    <mergeCell ref="J3:O3"/>
    <mergeCell ref="Q6:Q13"/>
    <mergeCell ref="D7:H7"/>
    <mergeCell ref="J7:K7"/>
    <mergeCell ref="A8:C12"/>
    <mergeCell ref="D8:F8"/>
    <mergeCell ref="G8:H8"/>
    <mergeCell ref="J8:K8"/>
    <mergeCell ref="D9:F9"/>
    <mergeCell ref="G9:H9"/>
    <mergeCell ref="J9:K9"/>
    <mergeCell ref="A6:C7"/>
    <mergeCell ref="D6:H6"/>
    <mergeCell ref="J6:K6"/>
    <mergeCell ref="A13:C13"/>
    <mergeCell ref="I16:J16"/>
    <mergeCell ref="K16:L16"/>
    <mergeCell ref="D10:F10"/>
    <mergeCell ref="G10:H10"/>
    <mergeCell ref="J10:K10"/>
    <mergeCell ref="D11:F11"/>
    <mergeCell ref="G11:H11"/>
    <mergeCell ref="J11:K11"/>
    <mergeCell ref="D12:H12"/>
    <mergeCell ref="J12:K12"/>
    <mergeCell ref="D13:H13"/>
    <mergeCell ref="J13:K13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29:J29"/>
    <mergeCell ref="K29:L29"/>
    <mergeCell ref="I30:J30"/>
    <mergeCell ref="K30:L30"/>
    <mergeCell ref="I31:J31"/>
    <mergeCell ref="K31:L31"/>
    <mergeCell ref="I35:J35"/>
    <mergeCell ref="K35:L35"/>
    <mergeCell ref="I36:J36"/>
    <mergeCell ref="K36:L36"/>
    <mergeCell ref="I32:J32"/>
    <mergeCell ref="K32:L32"/>
    <mergeCell ref="I33:J33"/>
    <mergeCell ref="K33:L33"/>
    <mergeCell ref="I34:J34"/>
    <mergeCell ref="K34:L34"/>
  </mergeCells>
  <phoneticPr fontId="2"/>
  <dataValidations count="3">
    <dataValidation type="list" allowBlank="1" showInputMessage="1" showErrorMessage="1" sqref="M17:M36 D23:D36" xr:uid="{00000000-0002-0000-0100-000000000000}">
      <formula1>$S$6:$S$7</formula1>
    </dataValidation>
    <dataValidation type="list" allowBlank="1" showInputMessage="1" showErrorMessage="1" sqref="F17:F36 O17:O36" xr:uid="{00000000-0002-0000-0100-000001000000}">
      <formula1>$T$6:$T$13</formula1>
    </dataValidation>
    <dataValidation type="list" allowBlank="1" showInputMessage="1" showErrorMessage="1" sqref="D17:D22" xr:uid="{00000000-0002-0000-0100-000002000000}">
      <formula1>$S$5:$S$6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6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koba</dc:creator>
  <cp:keywords/>
  <dc:description/>
  <cp:lastModifiedBy>クラブ いまスポ</cp:lastModifiedBy>
  <cp:revision/>
  <dcterms:created xsi:type="dcterms:W3CDTF">2017-02-26T11:24:52Z</dcterms:created>
  <dcterms:modified xsi:type="dcterms:W3CDTF">2025-02-15T13:23:15Z</dcterms:modified>
  <cp:category/>
  <cp:contentStatus/>
</cp:coreProperties>
</file>